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'Arkusz1'!$A$2:$O$15</definedName>
  </definedNames>
  <calcPr fullCalcOnLoad="1"/>
</workbook>
</file>

<file path=xl/sharedStrings.xml><?xml version="1.0" encoding="utf-8"?>
<sst xmlns="http://schemas.openxmlformats.org/spreadsheetml/2006/main" count="34" uniqueCount="29">
  <si>
    <t>ZASOBY LOKALOWE GMINY PŁOCK</t>
  </si>
  <si>
    <t>Lp.</t>
  </si>
  <si>
    <t>Wyszczególnienie</t>
  </si>
  <si>
    <t>Administrator</t>
  </si>
  <si>
    <t xml:space="preserve">Ilość lokali mieszkalnych </t>
  </si>
  <si>
    <r>
      <t>Powierzchnia lokali mieszkalnych 
/m</t>
    </r>
    <r>
      <rPr>
        <b/>
        <vertAlign val="superscript"/>
        <sz val="9"/>
        <color indexed="8"/>
        <rFont val="Arial CE"/>
        <family val="2"/>
      </rPr>
      <t>2</t>
    </r>
    <r>
      <rPr>
        <b/>
        <sz val="9"/>
        <color indexed="8"/>
        <rFont val="Arial CE"/>
        <family val="0"/>
      </rPr>
      <t>/</t>
    </r>
  </si>
  <si>
    <t xml:space="preserve">Ilość lokali użytkowych </t>
  </si>
  <si>
    <r>
      <t>Powierzchnia lokali użytkowych
/m</t>
    </r>
    <r>
      <rPr>
        <b/>
        <vertAlign val="superscript"/>
        <sz val="9"/>
        <color indexed="8"/>
        <rFont val="Arial CE"/>
        <family val="2"/>
      </rPr>
      <t>2</t>
    </r>
    <r>
      <rPr>
        <b/>
        <sz val="9"/>
        <color indexed="8"/>
        <rFont val="Arial CE"/>
        <family val="0"/>
      </rPr>
      <t>/</t>
    </r>
  </si>
  <si>
    <t>Ilość garaży szt.</t>
  </si>
  <si>
    <r>
      <t>Pow. garaży m</t>
    </r>
    <r>
      <rPr>
        <b/>
        <vertAlign val="superscript"/>
        <sz val="9"/>
        <rFont val="Arial CE"/>
        <family val="2"/>
      </rPr>
      <t>2</t>
    </r>
  </si>
  <si>
    <t>1.</t>
  </si>
  <si>
    <t>MZGM -TBS Spółka z o.o.</t>
  </si>
  <si>
    <t>ARS Spółka z o.o</t>
  </si>
  <si>
    <t>Razem</t>
  </si>
  <si>
    <t>2.</t>
  </si>
  <si>
    <t>Zasoby lokalowe w tzw. "zarządzie przymusowym"</t>
  </si>
  <si>
    <t>MZGM - TBS Spółka z o.o.</t>
  </si>
  <si>
    <t>OGÓŁEM</t>
  </si>
  <si>
    <r>
      <t xml:space="preserve">Zasoby lokalowe gminy Płock w budynkach gminnych i w budynkach wspólnot mieszkaniowych z udziałem gminy 
</t>
    </r>
    <r>
      <rPr>
        <i/>
        <sz val="11"/>
        <rFont val="Arial CE"/>
        <family val="2"/>
      </rPr>
      <t>w tym:</t>
    </r>
  </si>
  <si>
    <t>Tabela Nr 9</t>
  </si>
  <si>
    <t>3.</t>
  </si>
  <si>
    <t>MTBS Spólka z o.o.</t>
  </si>
  <si>
    <r>
      <t xml:space="preserve"> </t>
    </r>
    <r>
      <rPr>
        <b/>
        <sz val="9"/>
        <color indexed="8"/>
        <rFont val="Arial CE"/>
        <family val="0"/>
      </rPr>
      <t xml:space="preserve">Stan na 31.12.2007 rok </t>
    </r>
  </si>
  <si>
    <r>
      <t xml:space="preserve"> </t>
    </r>
    <r>
      <rPr>
        <b/>
        <sz val="10"/>
        <rFont val="Arial CE"/>
        <family val="0"/>
      </rPr>
      <t xml:space="preserve">lokali o łącznej pow. </t>
    </r>
    <r>
      <rPr>
        <b/>
        <sz val="10"/>
        <rFont val="Arial CE"/>
        <family val="2"/>
      </rPr>
      <t>259 621 m</t>
    </r>
    <r>
      <rPr>
        <b/>
        <vertAlign val="superscript"/>
        <sz val="10"/>
        <rFont val="Arial CE"/>
        <family val="2"/>
      </rPr>
      <t>2</t>
    </r>
  </si>
  <si>
    <r>
      <t xml:space="preserve"> </t>
    </r>
    <r>
      <rPr>
        <b/>
        <sz val="9"/>
        <rFont val="Arial CE"/>
        <family val="0"/>
      </rPr>
      <t>Stan na 31.12.2008 rok 
/przewidywany/</t>
    </r>
  </si>
  <si>
    <r>
      <t>Powierzchnia lokali mieszkalnych 
/m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0"/>
      </rPr>
      <t>/</t>
    </r>
  </si>
  <si>
    <r>
      <t>Powierzchnia lokali użytkowych
/m</t>
    </r>
    <r>
      <rPr>
        <b/>
        <vertAlign val="superscript"/>
        <sz val="9"/>
        <rFont val="Arial CE"/>
        <family val="2"/>
      </rPr>
      <t>2</t>
    </r>
    <r>
      <rPr>
        <b/>
        <sz val="9"/>
        <rFont val="Arial CE"/>
        <family val="0"/>
      </rPr>
      <t>/</t>
    </r>
  </si>
  <si>
    <r>
      <t xml:space="preserve"> </t>
    </r>
    <r>
      <rPr>
        <b/>
        <sz val="10"/>
        <rFont val="Arial CE"/>
        <family val="0"/>
      </rPr>
      <t>lokali o łącznej pow. 254 584</t>
    </r>
    <r>
      <rPr>
        <b/>
        <sz val="10"/>
        <rFont val="Arial CE"/>
        <family val="2"/>
      </rPr>
      <t xml:space="preserve"> m</t>
    </r>
    <r>
      <rPr>
        <b/>
        <vertAlign val="superscript"/>
        <sz val="10"/>
        <rFont val="Arial CE"/>
        <family val="2"/>
      </rPr>
      <t>2</t>
    </r>
  </si>
  <si>
    <t>Lokale stanowiące mieszkaniowy zasób gminy będące własnością spółek prawa handlowego (z wyjątkiem TBS)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</si>
</sst>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_ ;\-#,##0\ "/>
  </numFmts>
  <fonts count="21">
    <font>
      <sz val="10"/>
      <name val="Arial"/>
      <family val="0"/>
    </font>
    <font>
      <sz val="10"/>
      <color indexed="8"/>
      <name val="Arial CE"/>
      <family val="0"/>
    </font>
    <font>
      <b/>
      <i/>
      <sz val="16"/>
      <color indexed="8"/>
      <name val="Arial CE"/>
      <family val="2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9"/>
      <color indexed="8"/>
      <name val="Lucida Sans Unicode"/>
      <family val="0"/>
    </font>
    <font>
      <b/>
      <vertAlign val="superscript"/>
      <sz val="9"/>
      <color indexed="8"/>
      <name val="Arial CE"/>
      <family val="2"/>
    </font>
    <font>
      <b/>
      <vertAlign val="superscript"/>
      <sz val="9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0"/>
    </font>
    <font>
      <sz val="11"/>
      <name val="Arial CE"/>
      <family val="2"/>
    </font>
    <font>
      <b/>
      <sz val="14"/>
      <color indexed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0"/>
      <name val="Lucida Sans Unicode"/>
      <family val="0"/>
    </font>
    <font>
      <b/>
      <vertAlign val="superscript"/>
      <sz val="10"/>
      <name val="Arial CE"/>
      <family val="2"/>
    </font>
    <font>
      <b/>
      <sz val="9"/>
      <name val="Lucida Sans Unicod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center" vertical="center" wrapText="1"/>
      <protection/>
    </xf>
    <xf numFmtId="0" fontId="8" fillId="0" borderId="5" xfId="0" applyNumberFormat="1" applyFont="1" applyBorder="1" applyAlignment="1" applyProtection="1">
      <alignment horizontal="center" vertical="center" wrapText="1"/>
      <protection/>
    </xf>
    <xf numFmtId="0" fontId="14" fillId="0" borderId="6" xfId="0" applyNumberFormat="1" applyFont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 applyProtection="1">
      <alignment vertical="center" wrapText="1"/>
      <protection/>
    </xf>
    <xf numFmtId="0" fontId="10" fillId="0" borderId="2" xfId="0" applyNumberFormat="1" applyFont="1" applyBorder="1" applyAlignment="1" applyProtection="1">
      <alignment horizontal="left" vertical="center" wrapText="1"/>
      <protection/>
    </xf>
    <xf numFmtId="0" fontId="4" fillId="0" borderId="7" xfId="0" applyNumberFormat="1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3" fontId="10" fillId="0" borderId="7" xfId="0" applyNumberFormat="1" applyFont="1" applyBorder="1" applyAlignment="1" applyProtection="1">
      <alignment horizontal="center" vertical="center" wrapText="1"/>
      <protection/>
    </xf>
    <xf numFmtId="3" fontId="10" fillId="0" borderId="1" xfId="0" applyNumberFormat="1" applyFont="1" applyBorder="1" applyAlignment="1" applyProtection="1">
      <alignment horizontal="center" vertical="center" wrapText="1"/>
      <protection/>
    </xf>
    <xf numFmtId="3" fontId="10" fillId="0" borderId="2" xfId="0" applyNumberFormat="1" applyFont="1" applyBorder="1" applyAlignment="1" applyProtection="1">
      <alignment horizontal="center" vertical="center" wrapText="1"/>
      <protection/>
    </xf>
    <xf numFmtId="3" fontId="10" fillId="0" borderId="8" xfId="0" applyNumberFormat="1" applyFont="1" applyBorder="1" applyAlignment="1">
      <alignment horizontal="center" vertical="center" wrapText="1"/>
    </xf>
    <xf numFmtId="43" fontId="10" fillId="0" borderId="1" xfId="15" applyNumberFormat="1" applyFont="1" applyFill="1" applyBorder="1" applyAlignment="1" applyProtection="1">
      <alignment horizontal="center" vertical="center" wrapText="1"/>
      <protection/>
    </xf>
    <xf numFmtId="43" fontId="10" fillId="0" borderId="2" xfId="15" applyNumberFormat="1" applyFont="1" applyFill="1" applyBorder="1" applyAlignment="1" applyProtection="1">
      <alignment horizontal="center" vertical="center" wrapText="1"/>
      <protection/>
    </xf>
    <xf numFmtId="43" fontId="10" fillId="0" borderId="8" xfId="15" applyNumberFormat="1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Border="1" applyAlignment="1" applyProtection="1">
      <alignment horizontal="center" vertical="center"/>
      <protection/>
    </xf>
    <xf numFmtId="3" fontId="10" fillId="0" borderId="5" xfId="0" applyNumberFormat="1" applyFont="1" applyBorder="1" applyAlignment="1" applyProtection="1">
      <alignment horizontal="center" vertical="center"/>
      <protection/>
    </xf>
    <xf numFmtId="3" fontId="10" fillId="0" borderId="10" xfId="0" applyNumberFormat="1" applyFont="1" applyBorder="1" applyAlignment="1" applyProtection="1">
      <alignment horizontal="center" vertical="center"/>
      <protection/>
    </xf>
    <xf numFmtId="3" fontId="17" fillId="0" borderId="12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 applyProtection="1">
      <alignment horizontal="center" vertical="center"/>
      <protection/>
    </xf>
    <xf numFmtId="3" fontId="16" fillId="0" borderId="1" xfId="0" applyNumberFormat="1" applyFont="1" applyBorder="1" applyAlignment="1" applyProtection="1">
      <alignment horizontal="center" vertical="center" wrapText="1"/>
      <protection/>
    </xf>
    <xf numFmtId="3" fontId="16" fillId="0" borderId="13" xfId="0" applyNumberFormat="1" applyFont="1" applyBorder="1" applyAlignment="1" applyProtection="1">
      <alignment horizontal="center" vertical="center"/>
      <protection/>
    </xf>
    <xf numFmtId="3" fontId="16" fillId="0" borderId="14" xfId="0" applyNumberFormat="1" applyFont="1" applyBorder="1" applyAlignment="1" applyProtection="1">
      <alignment horizontal="center" vertical="center"/>
      <protection/>
    </xf>
    <xf numFmtId="0" fontId="10" fillId="0" borderId="5" xfId="0" applyNumberFormat="1" applyFont="1" applyBorder="1" applyAlignment="1" applyProtection="1">
      <alignment horizontal="center" vertical="center"/>
      <protection/>
    </xf>
    <xf numFmtId="3" fontId="13" fillId="0" borderId="5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 applyProtection="1">
      <alignment horizontal="center" vertical="center" wrapText="1"/>
      <protection/>
    </xf>
    <xf numFmtId="43" fontId="10" fillId="0" borderId="16" xfId="0" applyNumberFormat="1" applyFont="1" applyBorder="1" applyAlignment="1" applyProtection="1">
      <alignment horizontal="center" vertical="center"/>
      <protection/>
    </xf>
    <xf numFmtId="43" fontId="13" fillId="0" borderId="16" xfId="0" applyNumberFormat="1" applyFont="1" applyBorder="1" applyAlignment="1" applyProtection="1">
      <alignment horizontal="center" vertical="center"/>
      <protection/>
    </xf>
    <xf numFmtId="43" fontId="0" fillId="0" borderId="12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 applyProtection="1">
      <alignment horizontal="center" vertical="center"/>
      <protection/>
    </xf>
    <xf numFmtId="3" fontId="16" fillId="0" borderId="18" xfId="0" applyNumberFormat="1" applyFont="1" applyBorder="1" applyAlignment="1" applyProtection="1">
      <alignment horizontal="center" vertical="center"/>
      <protection/>
    </xf>
    <xf numFmtId="3" fontId="16" fillId="0" borderId="19" xfId="0" applyNumberFormat="1" applyFont="1" applyBorder="1" applyAlignment="1" applyProtection="1">
      <alignment horizontal="center" vertical="center"/>
      <protection/>
    </xf>
    <xf numFmtId="3" fontId="12" fillId="0" borderId="20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2" xfId="0" applyNumberFormat="1" applyFont="1" applyBorder="1" applyAlignment="1" applyProtection="1">
      <alignment horizontal="center" vertical="center" wrapText="1"/>
      <protection/>
    </xf>
    <xf numFmtId="1" fontId="10" fillId="0" borderId="1" xfId="0" applyNumberFormat="1" applyFont="1" applyBorder="1" applyAlignment="1" applyProtection="1">
      <alignment horizontal="center" vertical="center" wrapText="1"/>
      <protection/>
    </xf>
    <xf numFmtId="1" fontId="10" fillId="0" borderId="1" xfId="15" applyNumberFormat="1" applyFont="1" applyFill="1" applyBorder="1" applyAlignment="1" applyProtection="1">
      <alignment horizontal="center" vertical="center" wrapText="1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" fontId="16" fillId="0" borderId="13" xfId="0" applyNumberFormat="1" applyFont="1" applyBorder="1" applyAlignment="1" applyProtection="1">
      <alignment horizontal="center" vertical="center"/>
      <protection/>
    </xf>
    <xf numFmtId="1" fontId="10" fillId="0" borderId="16" xfId="0" applyNumberFormat="1" applyFont="1" applyBorder="1" applyAlignment="1" applyProtection="1">
      <alignment horizontal="center" vertical="center"/>
      <protection/>
    </xf>
    <xf numFmtId="1" fontId="16" fillId="0" borderId="18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23" xfId="0" applyNumberFormat="1" applyFont="1" applyBorder="1" applyAlignment="1" applyProtection="1">
      <alignment horizontal="left" vertical="center" wrapText="1"/>
      <protection/>
    </xf>
    <xf numFmtId="0" fontId="14" fillId="0" borderId="6" xfId="0" applyNumberFormat="1" applyFont="1" applyBorder="1" applyAlignment="1" applyProtection="1">
      <alignment horizontal="center" vertical="center"/>
      <protection/>
    </xf>
    <xf numFmtId="0" fontId="10" fillId="0" borderId="5" xfId="0" applyNumberFormat="1" applyFont="1" applyBorder="1" applyAlignment="1" applyProtection="1">
      <alignment vertical="center" wrapText="1"/>
      <protection/>
    </xf>
    <xf numFmtId="0" fontId="16" fillId="0" borderId="6" xfId="0" applyNumberFormat="1" applyFont="1" applyBorder="1" applyAlignment="1" applyProtection="1">
      <alignment horizontal="center" vertical="center" wrapText="1"/>
      <protection/>
    </xf>
    <xf numFmtId="0" fontId="16" fillId="0" borderId="5" xfId="0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24" xfId="0" applyNumberFormat="1" applyFont="1" applyBorder="1" applyAlignment="1" applyProtection="1">
      <alignment horizontal="center" vertical="center" wrapText="1"/>
      <protection/>
    </xf>
    <xf numFmtId="0" fontId="16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20" fillId="0" borderId="27" xfId="0" applyNumberFormat="1" applyFont="1" applyBorder="1" applyAlignment="1" applyProtection="1">
      <alignment horizontal="center" vertical="center" wrapText="1"/>
      <protection/>
    </xf>
    <xf numFmtId="0" fontId="20" fillId="0" borderId="28" xfId="0" applyNumberFormat="1" applyFont="1" applyBorder="1" applyAlignment="1" applyProtection="1">
      <alignment horizontal="center" vertical="center" wrapText="1"/>
      <protection/>
    </xf>
    <xf numFmtId="0" fontId="20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5" fillId="0" borderId="27" xfId="0" applyNumberFormat="1" applyFont="1" applyBorder="1" applyAlignment="1" applyProtection="1">
      <alignment horizontal="center" vertical="center" wrapText="1"/>
      <protection/>
    </xf>
    <xf numFmtId="0" fontId="5" fillId="0" borderId="28" xfId="0" applyNumberFormat="1" applyFont="1" applyBorder="1" applyAlignment="1" applyProtection="1">
      <alignment horizontal="center" vertical="center" wrapText="1"/>
      <protection/>
    </xf>
    <xf numFmtId="0" fontId="5" fillId="0" borderId="29" xfId="0" applyNumberFormat="1" applyFont="1" applyBorder="1" applyAlignment="1" applyProtection="1">
      <alignment horizontal="center" vertical="center" wrapText="1"/>
      <protection/>
    </xf>
    <xf numFmtId="165" fontId="10" fillId="0" borderId="2" xfId="15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view="pageBreakPreview" zoomScale="75" zoomScaleSheetLayoutView="75" workbookViewId="0" topLeftCell="A4">
      <selection activeCell="M9" sqref="M9"/>
    </sheetView>
  </sheetViews>
  <sheetFormatPr defaultColWidth="9.140625" defaultRowHeight="12.75"/>
  <cols>
    <col min="1" max="1" width="3.8515625" style="0" customWidth="1"/>
    <col min="2" max="2" width="22.57421875" style="0" customWidth="1"/>
    <col min="3" max="3" width="18.8515625" style="0" customWidth="1"/>
    <col min="4" max="4" width="12.8515625" style="0" bestFit="1" customWidth="1"/>
    <col min="5" max="5" width="12.57421875" style="0" customWidth="1"/>
    <col min="6" max="6" width="12.28125" style="0" customWidth="1"/>
    <col min="7" max="7" width="12.7109375" style="0" customWidth="1"/>
    <col min="8" max="9" width="11.7109375" style="0" customWidth="1"/>
    <col min="10" max="11" width="12.8515625" style="0" bestFit="1" customWidth="1"/>
    <col min="12" max="12" width="11.28125" style="0" customWidth="1"/>
    <col min="13" max="13" width="12.8515625" style="0" bestFit="1" customWidth="1"/>
    <col min="14" max="16384" width="11.7109375" style="0" customWidth="1"/>
  </cols>
  <sheetData>
    <row r="2" spans="1:15" ht="3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70" t="s">
        <v>19</v>
      </c>
      <c r="M2" s="70"/>
      <c r="N2" s="70"/>
      <c r="O2" s="70"/>
    </row>
    <row r="3" spans="1:15" ht="65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42.75" customHeigh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3" ht="18" customHeight="1">
      <c r="A5" s="9"/>
      <c r="B5" s="10"/>
      <c r="C5" s="10"/>
      <c r="D5" s="10"/>
      <c r="E5" s="10"/>
      <c r="F5" s="10"/>
      <c r="G5" s="10"/>
      <c r="H5" s="10"/>
      <c r="I5" s="10"/>
      <c r="J5" s="2"/>
      <c r="K5" s="2"/>
      <c r="L5" s="2"/>
      <c r="M5" s="2"/>
    </row>
    <row r="6" spans="1:15" ht="28.5" customHeight="1">
      <c r="A6" s="11"/>
      <c r="B6" s="50"/>
      <c r="C6" s="50"/>
      <c r="D6" s="76" t="s">
        <v>22</v>
      </c>
      <c r="E6" s="77"/>
      <c r="F6" s="77"/>
      <c r="G6" s="77"/>
      <c r="H6" s="77"/>
      <c r="I6" s="78"/>
      <c r="J6" s="72" t="s">
        <v>24</v>
      </c>
      <c r="K6" s="73"/>
      <c r="L6" s="73"/>
      <c r="M6" s="73"/>
      <c r="N6" s="73"/>
      <c r="O6" s="74"/>
    </row>
    <row r="7" spans="1:15" ht="58.5" customHeight="1">
      <c r="A7" s="12" t="s">
        <v>1</v>
      </c>
      <c r="B7" s="13" t="s">
        <v>2</v>
      </c>
      <c r="C7" s="13" t="s">
        <v>3</v>
      </c>
      <c r="D7" s="17" t="s">
        <v>4</v>
      </c>
      <c r="E7" s="3" t="s">
        <v>5</v>
      </c>
      <c r="F7" s="3" t="s">
        <v>6</v>
      </c>
      <c r="G7" s="4" t="s">
        <v>7</v>
      </c>
      <c r="H7" s="3" t="s">
        <v>8</v>
      </c>
      <c r="I7" s="18" t="s">
        <v>9</v>
      </c>
      <c r="J7" s="51" t="s">
        <v>4</v>
      </c>
      <c r="K7" s="52" t="s">
        <v>25</v>
      </c>
      <c r="L7" s="52" t="s">
        <v>6</v>
      </c>
      <c r="M7" s="53" t="s">
        <v>26</v>
      </c>
      <c r="N7" s="52" t="s">
        <v>8</v>
      </c>
      <c r="O7" s="18" t="s">
        <v>9</v>
      </c>
    </row>
    <row r="8" spans="1:15" ht="43.5" customHeight="1">
      <c r="A8" s="62" t="s">
        <v>10</v>
      </c>
      <c r="B8" s="63" t="s">
        <v>18</v>
      </c>
      <c r="C8" s="19" t="s">
        <v>11</v>
      </c>
      <c r="D8" s="23">
        <v>4913</v>
      </c>
      <c r="E8" s="24">
        <v>201666</v>
      </c>
      <c r="F8" s="24">
        <v>182</v>
      </c>
      <c r="G8" s="25">
        <v>23179</v>
      </c>
      <c r="H8" s="24">
        <v>192</v>
      </c>
      <c r="I8" s="26">
        <v>3339</v>
      </c>
      <c r="J8" s="23">
        <v>5082</v>
      </c>
      <c r="K8" s="24">
        <v>206993.06</v>
      </c>
      <c r="L8" s="54">
        <v>180</v>
      </c>
      <c r="M8" s="25">
        <v>24384.28</v>
      </c>
      <c r="N8" s="24">
        <v>198</v>
      </c>
      <c r="O8" s="26">
        <v>3437.5</v>
      </c>
    </row>
    <row r="9" spans="1:15" ht="39" customHeight="1">
      <c r="A9" s="62"/>
      <c r="B9" s="63"/>
      <c r="C9" s="20" t="s">
        <v>12</v>
      </c>
      <c r="D9" s="23">
        <v>59</v>
      </c>
      <c r="E9" s="24">
        <v>2366</v>
      </c>
      <c r="F9" s="27">
        <v>0</v>
      </c>
      <c r="G9" s="28">
        <v>0</v>
      </c>
      <c r="H9" s="27">
        <v>0</v>
      </c>
      <c r="I9" s="29">
        <v>0</v>
      </c>
      <c r="J9" s="23">
        <v>59</v>
      </c>
      <c r="K9" s="24">
        <v>2365.9</v>
      </c>
      <c r="L9" s="55">
        <v>1</v>
      </c>
      <c r="M9" s="79">
        <v>3696</v>
      </c>
      <c r="N9" s="27">
        <v>0</v>
      </c>
      <c r="O9" s="29">
        <v>0</v>
      </c>
    </row>
    <row r="10" spans="1:15" ht="36.75" customHeight="1">
      <c r="A10" s="62"/>
      <c r="B10" s="63"/>
      <c r="C10" s="21" t="s">
        <v>21</v>
      </c>
      <c r="D10" s="30">
        <v>333</v>
      </c>
      <c r="E10" s="24">
        <v>13432.57</v>
      </c>
      <c r="F10" s="31">
        <v>6</v>
      </c>
      <c r="G10" s="32">
        <v>1149.05</v>
      </c>
      <c r="H10" s="31">
        <v>15</v>
      </c>
      <c r="I10" s="33">
        <v>249</v>
      </c>
      <c r="J10" s="30">
        <v>0</v>
      </c>
      <c r="K10" s="24">
        <v>0</v>
      </c>
      <c r="L10" s="56">
        <v>0</v>
      </c>
      <c r="M10" s="32">
        <v>0</v>
      </c>
      <c r="N10" s="31">
        <v>0</v>
      </c>
      <c r="O10" s="33">
        <v>0</v>
      </c>
    </row>
    <row r="11" spans="1:15" ht="36.75" customHeight="1">
      <c r="A11" s="62"/>
      <c r="B11" s="63"/>
      <c r="C11" s="22" t="s">
        <v>13</v>
      </c>
      <c r="D11" s="34">
        <f>D8+D9+D10</f>
        <v>5305</v>
      </c>
      <c r="E11" s="35">
        <f>E8+E9+E10</f>
        <v>217464.57</v>
      </c>
      <c r="F11" s="36">
        <f>F8+F10</f>
        <v>188</v>
      </c>
      <c r="G11" s="36">
        <f>G8+G10</f>
        <v>24328.05</v>
      </c>
      <c r="H11" s="36">
        <f>H8+H10</f>
        <v>207</v>
      </c>
      <c r="I11" s="37">
        <f>I8+I10</f>
        <v>3588</v>
      </c>
      <c r="J11" s="34">
        <f>J8+J9+J10</f>
        <v>5141</v>
      </c>
      <c r="K11" s="35">
        <f>K8+K9+K10</f>
        <v>209358.96</v>
      </c>
      <c r="L11" s="57">
        <f>L8+L10+L9</f>
        <v>181</v>
      </c>
      <c r="M11" s="36">
        <f>M8+M10+M9</f>
        <v>28080.28</v>
      </c>
      <c r="N11" s="36">
        <f>N8+N10+N9</f>
        <v>198</v>
      </c>
      <c r="O11" s="37">
        <f>O8+O10+O9</f>
        <v>3437.5</v>
      </c>
    </row>
    <row r="12" spans="1:15" ht="58.5" customHeight="1">
      <c r="A12" s="14" t="s">
        <v>14</v>
      </c>
      <c r="B12" s="15" t="s">
        <v>15</v>
      </c>
      <c r="C12" s="16" t="s">
        <v>16</v>
      </c>
      <c r="D12" s="30">
        <v>112</v>
      </c>
      <c r="E12" s="24">
        <v>4222</v>
      </c>
      <c r="F12" s="38">
        <v>7</v>
      </c>
      <c r="G12" s="31">
        <v>278</v>
      </c>
      <c r="H12" s="39">
        <v>1</v>
      </c>
      <c r="I12" s="40">
        <v>16</v>
      </c>
      <c r="J12" s="30">
        <v>90</v>
      </c>
      <c r="K12" s="24">
        <v>3688.78</v>
      </c>
      <c r="L12" s="56">
        <v>7</v>
      </c>
      <c r="M12" s="31">
        <v>278</v>
      </c>
      <c r="N12" s="39">
        <v>1</v>
      </c>
      <c r="O12" s="40">
        <v>16</v>
      </c>
    </row>
    <row r="13" spans="1:15" ht="85.5">
      <c r="A13" s="14" t="s">
        <v>20</v>
      </c>
      <c r="B13" s="15" t="s">
        <v>28</v>
      </c>
      <c r="C13" s="20" t="s">
        <v>12</v>
      </c>
      <c r="D13" s="30">
        <v>188</v>
      </c>
      <c r="E13" s="41">
        <v>8362.44</v>
      </c>
      <c r="F13" s="42">
        <v>23</v>
      </c>
      <c r="G13" s="42">
        <v>1362.04</v>
      </c>
      <c r="H13" s="43">
        <v>0</v>
      </c>
      <c r="I13" s="44">
        <v>0</v>
      </c>
      <c r="J13" s="30">
        <v>188</v>
      </c>
      <c r="K13" s="41">
        <v>8362.44</v>
      </c>
      <c r="L13" s="58">
        <v>23</v>
      </c>
      <c r="M13" s="42">
        <v>1362.04</v>
      </c>
      <c r="N13" s="43">
        <v>0</v>
      </c>
      <c r="O13" s="44">
        <v>0</v>
      </c>
    </row>
    <row r="14" spans="1:15" ht="40.5" customHeight="1">
      <c r="A14" s="64" t="s">
        <v>17</v>
      </c>
      <c r="B14" s="65"/>
      <c r="C14" s="66"/>
      <c r="D14" s="45">
        <f aca="true" t="shared" si="0" ref="D14:I14">D11+D12+D13</f>
        <v>5605</v>
      </c>
      <c r="E14" s="46">
        <f t="shared" si="0"/>
        <v>230049.01</v>
      </c>
      <c r="F14" s="46">
        <f t="shared" si="0"/>
        <v>218</v>
      </c>
      <c r="G14" s="46">
        <f t="shared" si="0"/>
        <v>25968.09</v>
      </c>
      <c r="H14" s="46">
        <f t="shared" si="0"/>
        <v>208</v>
      </c>
      <c r="I14" s="47">
        <f t="shared" si="0"/>
        <v>3604</v>
      </c>
      <c r="J14" s="45">
        <f aca="true" t="shared" si="1" ref="J14:O14">J11+J12+J13</f>
        <v>5419</v>
      </c>
      <c r="K14" s="46">
        <f t="shared" si="1"/>
        <v>221410.18</v>
      </c>
      <c r="L14" s="59">
        <f t="shared" si="1"/>
        <v>211</v>
      </c>
      <c r="M14" s="46">
        <f t="shared" si="1"/>
        <v>29720.32</v>
      </c>
      <c r="N14" s="46">
        <f t="shared" si="1"/>
        <v>199</v>
      </c>
      <c r="O14" s="47">
        <f t="shared" si="1"/>
        <v>3453.5</v>
      </c>
    </row>
    <row r="15" spans="1:15" ht="40.5" customHeight="1">
      <c r="A15" s="67"/>
      <c r="B15" s="68"/>
      <c r="C15" s="69"/>
      <c r="D15" s="48">
        <f>D14+F14+H14</f>
        <v>6031</v>
      </c>
      <c r="E15" s="61" t="s">
        <v>23</v>
      </c>
      <c r="F15" s="61"/>
      <c r="G15" s="61"/>
      <c r="H15" s="61"/>
      <c r="I15" s="49"/>
      <c r="J15" s="48">
        <f>J14+L14+N14</f>
        <v>5829</v>
      </c>
      <c r="K15" s="61" t="s">
        <v>27</v>
      </c>
      <c r="L15" s="61"/>
      <c r="M15" s="61"/>
      <c r="N15" s="61"/>
      <c r="O15" s="49"/>
    </row>
    <row r="16" spans="1:14" ht="40.5" customHeight="1">
      <c r="A16" s="6"/>
      <c r="B16" s="6"/>
      <c r="C16" s="6"/>
      <c r="D16" s="7"/>
      <c r="E16" s="5"/>
      <c r="F16" s="8"/>
      <c r="G16" s="8"/>
      <c r="H16" s="8"/>
      <c r="I16" s="8"/>
      <c r="J16" s="5"/>
      <c r="K16" s="5"/>
      <c r="L16" s="5"/>
      <c r="M16" s="5"/>
      <c r="N16" s="2"/>
    </row>
    <row r="17" spans="1:14" ht="18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2"/>
    </row>
    <row r="20" ht="27" customHeight="1"/>
  </sheetData>
  <mergeCells count="11">
    <mergeCell ref="L2:O2"/>
    <mergeCell ref="A4:O4"/>
    <mergeCell ref="J6:O6"/>
    <mergeCell ref="A3:O3"/>
    <mergeCell ref="D6:I6"/>
    <mergeCell ref="A17:M17"/>
    <mergeCell ref="E15:H15"/>
    <mergeCell ref="K15:N15"/>
    <mergeCell ref="A8:A11"/>
    <mergeCell ref="B8:B11"/>
    <mergeCell ref="A14:C15"/>
  </mergeCells>
  <printOptions horizontalCentered="1"/>
  <pageMargins left="0.47222222222222227" right="0.47222222222222227" top="0.39375" bottom="0.7875" header="0.5118055555555556" footer="0.5118055555555556"/>
  <pageSetup firstPageNumber="1" useFirstPageNumber="1" horizontalDpi="300" verticalDpi="300" orientation="landscape" paperSize="9" scale="72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workbookViewId="0" topLeftCell="A1">
      <selection activeCell="A1" sqref="A1"/>
    </sheetView>
  </sheetViews>
  <sheetFormatPr defaultColWidth="11.7109375" defaultRowHeight="12.75"/>
  <sheetData/>
  <printOptions horizontalCentered="1"/>
  <pageMargins left="0.47222222222222227" right="0.47222222222222227" top="0.39375" bottom="0.7875" header="0.5118055555555556" footer="0.5118055555555556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workbookViewId="0" topLeftCell="A1">
      <selection activeCell="A1" sqref="A1"/>
    </sheetView>
  </sheetViews>
  <sheetFormatPr defaultColWidth="11.7109375" defaultRowHeight="12.75"/>
  <sheetData/>
  <printOptions horizontalCentered="1"/>
  <pageMargins left="0.47222222222222227" right="0.47222222222222227" top="0.39375" bottom="0.7875" header="0.5118055555555556" footer="0.5118055555555556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pietrzake</cp:lastModifiedBy>
  <cp:lastPrinted>2007-10-15T11:54:49Z</cp:lastPrinted>
  <dcterms:created xsi:type="dcterms:W3CDTF">2003-10-02T13:02:40Z</dcterms:created>
  <dcterms:modified xsi:type="dcterms:W3CDTF">2008-11-17T07:59:47Z</dcterms:modified>
  <cp:category/>
  <cp:version/>
  <cp:contentType/>
  <cp:contentStatus/>
  <cp:revision>23</cp:revision>
</cp:coreProperties>
</file>